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My Drive\Complete MAC data\RCI Industries CIRP\CLAIMS\Claims Filed with IBBI\"/>
    </mc:Choice>
  </mc:AlternateContent>
  <xr:revisionPtr revIDLastSave="0" documentId="13_ncr:1_{5FFCB73D-D83A-43F6-9FED-6A272603C2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 1" sheetId="1" r:id="rId1"/>
  </sheets>
  <definedNames>
    <definedName name="_xlnm.Print_Area" localSheetId="0">'sheet 1'!$A$1:$M$26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A8" i="1"/>
  <c r="A9" i="1" s="1"/>
  <c r="A10" i="1" s="1"/>
  <c r="A11" i="1" s="1"/>
  <c r="L8" i="1"/>
</calcChain>
</file>

<file path=xl/sharedStrings.xml><?xml version="1.0" encoding="utf-8"?>
<sst xmlns="http://schemas.openxmlformats.org/spreadsheetml/2006/main" count="64" uniqueCount="41">
  <si>
    <r>
      <rPr>
        <b/>
        <sz val="11"/>
        <rFont val="Times New Roman"/>
        <family val="1"/>
      </rPr>
      <t>List of operational creditors (Government dues)</t>
    </r>
    <r>
      <rPr>
        <sz val="10"/>
        <rFont val="Times New Roman"/>
        <family val="1"/>
      </rPr>
      <t xml:space="preserve">
</t>
    </r>
    <r>
      <rPr>
        <sz val="10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(Amount in₹)</t>
    </r>
  </si>
  <si>
    <r>
      <rPr>
        <b/>
        <sz val="11"/>
        <rFont val="Times New Roman"/>
        <family val="1"/>
      </rPr>
      <t>Sl.</t>
    </r>
    <r>
      <rPr>
        <sz val="10"/>
        <rFont val="Times New Roman"/>
        <family val="1"/>
      </rPr>
      <t xml:space="preserve">
</t>
    </r>
    <r>
      <rPr>
        <b/>
        <sz val="11"/>
        <rFont val="Times New Roman"/>
        <family val="1"/>
      </rPr>
      <t>No.</t>
    </r>
  </si>
  <si>
    <t>Details of claimant</t>
  </si>
  <si>
    <t>Details of claim admitted</t>
  </si>
  <si>
    <t>Amount of contin- gent claim</t>
  </si>
  <si>
    <t>Amount of any mutual dues, th at may be set- off</t>
  </si>
  <si>
    <t>Amount of   claim under verifica  - tion</t>
  </si>
  <si>
    <t>Amount of claim not admitted</t>
  </si>
  <si>
    <t>Remarks, if any</t>
  </si>
  <si>
    <t>Department</t>
  </si>
  <si>
    <t>Government</t>
  </si>
  <si>
    <t>Amount claimed</t>
  </si>
  <si>
    <t>Amount of claim admitted</t>
  </si>
  <si>
    <t>Nature of claim</t>
  </si>
  <si>
    <t>Whether related party?</t>
  </si>
  <si>
    <r>
      <rPr>
        <b/>
        <sz val="11"/>
        <rFont val="Times New Roman"/>
        <family val="1"/>
      </rPr>
      <t>% of voting shar e in CoC,  if</t>
    </r>
    <r>
      <rPr>
        <sz val="10"/>
        <rFont val="Times New Roman"/>
        <family val="1"/>
      </rPr>
      <t xml:space="preserve">
</t>
    </r>
    <r>
      <rPr>
        <b/>
        <sz val="11"/>
        <rFont val="Times New Roman"/>
        <family val="1"/>
      </rPr>
      <t>applicable</t>
    </r>
  </si>
  <si>
    <t xml:space="preserve"> </t>
  </si>
  <si>
    <t>--</t>
  </si>
  <si>
    <t>Income Tax Department</t>
  </si>
  <si>
    <t>Operational Creditor</t>
  </si>
  <si>
    <t>No</t>
  </si>
  <si>
    <t>NA</t>
  </si>
  <si>
    <t>--</t>
  </si>
  <si>
    <t>No</t>
  </si>
  <si>
    <t>--</t>
  </si>
  <si>
    <t>Deputy Commissioner of Income Tax, Circle 19(1), Room No. 221, C.R. Building, New Delhi</t>
  </si>
  <si>
    <t>(Brijesh Singh Bhadauriya)</t>
  </si>
  <si>
    <t xml:space="preserve">Interim Resolution Professional </t>
  </si>
  <si>
    <t>Registration Number: IBBI/IPA-002/IP-N01045/2020-2021/13385</t>
  </si>
  <si>
    <t>Email For Correspondence-cirp.rci.industries.technologies@gmail.com</t>
  </si>
  <si>
    <t>Email: Registered With IBBI- bsb@bsbandassociates.in</t>
  </si>
  <si>
    <t>Phone No. - +91- 98108 50577</t>
  </si>
  <si>
    <t>RCI Industries and Technologies Limited</t>
  </si>
  <si>
    <t>Himachal Pradesh State Electricity Board</t>
  </si>
  <si>
    <t>Nil</t>
  </si>
  <si>
    <t>Claim admitted partially</t>
  </si>
  <si>
    <t>Employees State Insurance Corporation</t>
  </si>
  <si>
    <t>Employee Provident Fund Organisation</t>
  </si>
  <si>
    <t>HP State Industrial Development Corporation Limited</t>
  </si>
  <si>
    <r>
      <t xml:space="preserve">
Name of the corporate debtor:</t>
    </r>
    <r>
      <rPr>
        <b/>
        <sz val="12"/>
        <rFont val="Times New Roman"/>
        <family val="1"/>
      </rPr>
      <t xml:space="preserve"> RCI Industries and Technologies Limited</t>
    </r>
    <r>
      <rPr>
        <b/>
        <sz val="11"/>
        <rFont val="Times New Roman"/>
        <family val="1"/>
      </rPr>
      <t xml:space="preserve">; Date of commencement of CIRP: </t>
    </r>
    <r>
      <rPr>
        <b/>
        <sz val="12"/>
        <rFont val="Times New Roman"/>
        <family val="1"/>
      </rPr>
      <t>25th November, 2022</t>
    </r>
    <r>
      <rPr>
        <b/>
        <sz val="11"/>
        <rFont val="Times New Roman"/>
        <family val="1"/>
      </rPr>
      <t xml:space="preserve">                                            
 List of creditors as on: </t>
    </r>
    <r>
      <rPr>
        <b/>
        <sz val="12"/>
        <rFont val="Times New Roman"/>
        <family val="1"/>
      </rPr>
      <t>02 March, 2024</t>
    </r>
  </si>
  <si>
    <t>AFA Valid till: 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</si>
</sst>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[&gt;0]\ * #,##0\ ;[&lt;0]\ * \-#,##0\ ;\ * &quot;-&quot;#??\ "/>
  </numFmts>
  <fonts count="11" x14ac:knownFonts="1">
    <font>
      <sz val="10"/>
      <name val="Times New Roman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Calibri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>
      <alignment horizontal="left" vertical="top"/>
    </xf>
    <xf numFmtId="43" fontId="9" fillId="0" borderId="0" applyFont="0" applyFill="0" applyBorder="0" applyAlignment="0" applyProtection="0"/>
  </cellStyleXfs>
  <cellXfs count="52">
    <xf numFmtId="0" fontId="0" fillId="0" borderId="0" xfId="0">
      <alignment horizontal="left" vertical="top"/>
    </xf>
    <xf numFmtId="0" fontId="3" fillId="0" borderId="0" xfId="0" applyFont="1" applyAlignment="1">
      <alignment vertical="top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>
      <alignment horizontal="left" vertical="top"/>
    </xf>
    <xf numFmtId="0" fontId="4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0" fillId="0" borderId="3" xfId="0" applyBorder="1">
      <alignment horizontal="left" vertical="top"/>
    </xf>
    <xf numFmtId="0" fontId="0" fillId="0" borderId="6" xfId="0" applyBorder="1">
      <alignment horizontal="left" vertical="top"/>
    </xf>
    <xf numFmtId="0" fontId="0" fillId="0" borderId="10" xfId="0" applyBorder="1">
      <alignment horizontal="left" vertical="top"/>
    </xf>
    <xf numFmtId="164" fontId="0" fillId="0" borderId="0" xfId="0" applyNumberFormat="1">
      <alignment horizontal="left" vertical="top"/>
    </xf>
    <xf numFmtId="3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right" vertical="top"/>
    </xf>
    <xf numFmtId="3" fontId="8" fillId="0" borderId="1" xfId="0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left" vertical="top" wrapText="1" indent="1"/>
    </xf>
    <xf numFmtId="0" fontId="10" fillId="0" borderId="1" xfId="0" applyFont="1" applyBorder="1" applyAlignment="1">
      <alignment horizontal="left" vertical="center" wrapText="1"/>
    </xf>
    <xf numFmtId="43" fontId="10" fillId="0" borderId="1" xfId="1" applyFont="1" applyFill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left" vertical="center" wrapText="1"/>
    </xf>
    <xf numFmtId="43" fontId="10" fillId="0" borderId="1" xfId="1" applyFont="1" applyFill="1" applyBorder="1" applyAlignment="1">
      <alignment horizontal="left" vertical="center" wrapText="1"/>
    </xf>
    <xf numFmtId="43" fontId="10" fillId="0" borderId="3" xfId="1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43" fontId="10" fillId="0" borderId="10" xfId="1" applyFont="1" applyFill="1" applyBorder="1" applyAlignment="1">
      <alignment horizontal="right" vertical="center" wrapText="1" indent="1"/>
    </xf>
    <xf numFmtId="0" fontId="4" fillId="0" borderId="12" xfId="0" applyFont="1" applyBorder="1" applyAlignment="1">
      <alignment horizontal="left" vertical="center" wrapText="1"/>
    </xf>
    <xf numFmtId="0" fontId="0" fillId="0" borderId="9" xfId="0" applyBorder="1">
      <alignment horizontal="left" vertical="top"/>
    </xf>
    <xf numFmtId="0" fontId="0" fillId="0" borderId="11" xfId="0" applyBorder="1">
      <alignment horizontal="left" vertical="top"/>
    </xf>
    <xf numFmtId="0" fontId="4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2" fillId="0" borderId="2" xfId="0" applyFont="1" applyBorder="1" applyAlignment="1">
      <alignment horizontal="left" vertical="top" wrapText="1" indent="6"/>
    </xf>
    <xf numFmtId="0" fontId="2" fillId="0" borderId="1" xfId="0" applyFont="1" applyBorder="1" applyAlignment="1">
      <alignment horizontal="left" vertical="top" wrapText="1" indent="6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2" xfId="0" applyFont="1" applyBorder="1" applyAlignment="1">
      <alignment horizontal="left" vertical="top" wrapText="1" inden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</cellXfs>
  <cellStyles count="2">
    <cellStyle name="Comma" xfId="1" builtinId="3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view="pageBreakPreview" zoomScale="60" zoomScaleNormal="100" workbookViewId="0">
      <selection activeCell="E15" sqref="E15"/>
    </sheetView>
  </sheetViews>
  <sheetFormatPr defaultRowHeight="14.25" customHeight="1" x14ac:dyDescent="0.25"/>
  <cols>
    <col min="1" max="1" width="8"/>
    <col min="2" max="2" width="13.109375"/>
    <col min="3" max="3" width="12.44140625"/>
    <col min="4" max="4" width="16.21875" customWidth="1"/>
    <col min="5" max="5" width="20.44140625" customWidth="1"/>
    <col min="6" max="6" width="15.6640625" customWidth="1"/>
    <col min="7" max="7" width="9.44140625" customWidth="1"/>
    <col min="8" max="8" width="10" customWidth="1"/>
    <col min="9" max="9" width="9.21875" customWidth="1"/>
    <col min="10" max="10" width="9.6640625" customWidth="1"/>
    <col min="11" max="11" width="9" customWidth="1"/>
    <col min="12" max="12" width="14" customWidth="1"/>
    <col min="13" max="13" width="9.6640625" customWidth="1"/>
    <col min="14" max="1022" width="11.6640625"/>
  </cols>
  <sheetData>
    <row r="1" spans="1:17" ht="13.2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7" ht="49.5" customHeight="1" x14ac:dyDescent="0.25">
      <c r="A2" s="34" t="s">
        <v>39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1"/>
    </row>
    <row r="3" spans="1:17" ht="28.5" customHeight="1" x14ac:dyDescent="0.25">
      <c r="A3" s="48" t="s">
        <v>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5" spans="1:17" ht="13.8" x14ac:dyDescent="0.25">
      <c r="A5" s="46" t="s">
        <v>1</v>
      </c>
      <c r="B5" s="44" t="s">
        <v>2</v>
      </c>
      <c r="C5" s="45"/>
      <c r="D5" s="21"/>
      <c r="E5" s="36" t="s">
        <v>3</v>
      </c>
      <c r="F5" s="36"/>
      <c r="G5" s="37"/>
      <c r="H5" s="36"/>
      <c r="I5" s="38" t="s">
        <v>4</v>
      </c>
      <c r="J5" s="40" t="s">
        <v>5</v>
      </c>
      <c r="K5" s="42" t="s">
        <v>6</v>
      </c>
      <c r="L5" s="44" t="s">
        <v>7</v>
      </c>
      <c r="M5" s="44" t="s">
        <v>8</v>
      </c>
    </row>
    <row r="6" spans="1:17" ht="69" x14ac:dyDescent="0.25">
      <c r="A6" s="47"/>
      <c r="B6" s="2" t="s">
        <v>9</v>
      </c>
      <c r="C6" s="3" t="s">
        <v>10</v>
      </c>
      <c r="D6" s="5" t="s">
        <v>11</v>
      </c>
      <c r="E6" s="4" t="s">
        <v>12</v>
      </c>
      <c r="F6" s="4" t="s">
        <v>13</v>
      </c>
      <c r="G6" s="6" t="s">
        <v>14</v>
      </c>
      <c r="H6" s="7" t="s">
        <v>15</v>
      </c>
      <c r="I6" s="39"/>
      <c r="J6" s="41"/>
      <c r="K6" s="43"/>
      <c r="L6" s="45"/>
      <c r="M6" s="45"/>
      <c r="Q6" s="8" t="s">
        <v>16</v>
      </c>
    </row>
    <row r="7" spans="1:17" ht="105.6" x14ac:dyDescent="0.25">
      <c r="A7" s="9">
        <v>1</v>
      </c>
      <c r="B7" s="10" t="s">
        <v>18</v>
      </c>
      <c r="C7" s="30" t="s">
        <v>25</v>
      </c>
      <c r="D7" s="11">
        <v>793703360</v>
      </c>
      <c r="E7" s="11">
        <v>793703360</v>
      </c>
      <c r="F7" s="9" t="s">
        <v>19</v>
      </c>
      <c r="G7" s="12" t="s">
        <v>20</v>
      </c>
      <c r="H7" s="9" t="s">
        <v>21</v>
      </c>
      <c r="I7" s="12" t="s">
        <v>22</v>
      </c>
      <c r="J7" s="9" t="s">
        <v>23</v>
      </c>
      <c r="K7" s="13" t="s">
        <v>24</v>
      </c>
      <c r="L7" s="13" t="s">
        <v>17</v>
      </c>
      <c r="M7" s="9"/>
    </row>
    <row r="8" spans="1:17" ht="62.4" x14ac:dyDescent="0.25">
      <c r="A8" s="13">
        <f>A7+1</f>
        <v>2</v>
      </c>
      <c r="B8" s="28" t="s">
        <v>33</v>
      </c>
      <c r="C8" s="32"/>
      <c r="D8" s="29">
        <v>7389842</v>
      </c>
      <c r="E8" s="23">
        <v>4017722</v>
      </c>
      <c r="F8" s="22" t="s">
        <v>19</v>
      </c>
      <c r="G8" s="22" t="s">
        <v>34</v>
      </c>
      <c r="H8" s="22" t="s">
        <v>20</v>
      </c>
      <c r="I8" s="22" t="s">
        <v>34</v>
      </c>
      <c r="J8" s="22" t="s">
        <v>34</v>
      </c>
      <c r="K8" s="22" t="s">
        <v>34</v>
      </c>
      <c r="L8" s="24">
        <f>+D8-E8</f>
        <v>3372120</v>
      </c>
      <c r="M8" s="26" t="s">
        <v>35</v>
      </c>
      <c r="N8" s="27"/>
    </row>
    <row r="9" spans="1:17" ht="62.4" x14ac:dyDescent="0.25">
      <c r="A9" s="13">
        <f t="shared" ref="A9:A11" si="0">A8+1</f>
        <v>3</v>
      </c>
      <c r="B9" s="28" t="s">
        <v>36</v>
      </c>
      <c r="C9" s="32"/>
      <c r="D9" s="29">
        <v>37918</v>
      </c>
      <c r="E9" s="23">
        <v>37918</v>
      </c>
      <c r="F9" s="22" t="s">
        <v>19</v>
      </c>
      <c r="G9" s="22" t="s">
        <v>34</v>
      </c>
      <c r="H9" s="22" t="s">
        <v>20</v>
      </c>
      <c r="I9" s="22" t="s">
        <v>34</v>
      </c>
      <c r="J9" s="22" t="s">
        <v>34</v>
      </c>
      <c r="K9" s="22" t="s">
        <v>34</v>
      </c>
      <c r="L9" s="22"/>
      <c r="M9" s="26">
        <v>0</v>
      </c>
      <c r="N9" s="27"/>
    </row>
    <row r="10" spans="1:17" ht="62.4" x14ac:dyDescent="0.25">
      <c r="A10" s="13">
        <f t="shared" si="0"/>
        <v>4</v>
      </c>
      <c r="B10" s="28" t="s">
        <v>37</v>
      </c>
      <c r="C10" s="33"/>
      <c r="D10" s="29">
        <v>15455</v>
      </c>
      <c r="E10" s="23">
        <v>15455</v>
      </c>
      <c r="F10" s="22" t="s">
        <v>19</v>
      </c>
      <c r="G10" s="22" t="s">
        <v>34</v>
      </c>
      <c r="H10" s="22" t="s">
        <v>20</v>
      </c>
      <c r="I10" s="22" t="s">
        <v>34</v>
      </c>
      <c r="J10" s="22" t="s">
        <v>34</v>
      </c>
      <c r="K10" s="22" t="s">
        <v>34</v>
      </c>
      <c r="L10" s="22"/>
      <c r="M10" s="25">
        <v>0</v>
      </c>
    </row>
    <row r="11" spans="1:17" ht="78" x14ac:dyDescent="0.25">
      <c r="A11" s="13">
        <f t="shared" si="0"/>
        <v>5</v>
      </c>
      <c r="B11" s="28" t="s">
        <v>38</v>
      </c>
      <c r="C11" s="33"/>
      <c r="D11" s="29">
        <v>767419</v>
      </c>
      <c r="E11" s="23">
        <v>767419</v>
      </c>
      <c r="F11" s="22" t="s">
        <v>19</v>
      </c>
      <c r="G11" s="22" t="s">
        <v>34</v>
      </c>
      <c r="H11" s="22" t="s">
        <v>20</v>
      </c>
      <c r="I11" s="22" t="s">
        <v>34</v>
      </c>
      <c r="J11" s="22" t="s">
        <v>34</v>
      </c>
      <c r="K11" s="22" t="s">
        <v>34</v>
      </c>
      <c r="L11" s="22"/>
      <c r="M11" s="25">
        <v>0</v>
      </c>
    </row>
    <row r="12" spans="1:17" ht="13.2" x14ac:dyDescent="0.25">
      <c r="A12" s="14"/>
      <c r="B12" s="15"/>
      <c r="C12" s="31"/>
      <c r="D12" s="20">
        <f>SUM(D7:D11)</f>
        <v>801913994</v>
      </c>
      <c r="E12" s="20">
        <f>SUM(E7:E11)</f>
        <v>798541874</v>
      </c>
      <c r="F12" s="15"/>
      <c r="G12" s="15"/>
      <c r="H12" s="15"/>
      <c r="I12" s="15"/>
      <c r="J12" s="15"/>
      <c r="K12" s="15"/>
      <c r="L12" s="15"/>
      <c r="M12" s="16"/>
    </row>
    <row r="13" spans="1:17" ht="13.2" x14ac:dyDescent="0.25">
      <c r="D13" s="18"/>
      <c r="E13" s="19"/>
    </row>
    <row r="14" spans="1:17" ht="13.2" x14ac:dyDescent="0.25">
      <c r="D14" s="18"/>
      <c r="E14" s="19"/>
    </row>
    <row r="15" spans="1:17" ht="13.2" x14ac:dyDescent="0.25">
      <c r="D15" s="18"/>
      <c r="E15" s="19"/>
    </row>
    <row r="16" spans="1:17" ht="13.2" x14ac:dyDescent="0.25">
      <c r="D16" s="18"/>
      <c r="E16" s="19"/>
    </row>
    <row r="17" spans="2:5" ht="13.2" x14ac:dyDescent="0.25">
      <c r="D17" s="18"/>
      <c r="E17" s="19"/>
    </row>
    <row r="18" spans="2:5" ht="13.2" x14ac:dyDescent="0.25">
      <c r="D18" s="17"/>
      <c r="E18" s="17"/>
    </row>
    <row r="19" spans="2:5" ht="15" customHeight="1" x14ac:dyDescent="0.25">
      <c r="B19" s="50" t="s">
        <v>26</v>
      </c>
      <c r="C19" s="50"/>
      <c r="D19" s="50"/>
    </row>
    <row r="20" spans="2:5" ht="14.25" customHeight="1" x14ac:dyDescent="0.25">
      <c r="B20" s="50" t="s">
        <v>27</v>
      </c>
      <c r="C20" s="50"/>
      <c r="D20" s="50"/>
    </row>
    <row r="21" spans="2:5" ht="14.25" customHeight="1" x14ac:dyDescent="0.25">
      <c r="B21" s="50" t="s">
        <v>32</v>
      </c>
      <c r="C21" s="50"/>
      <c r="D21" s="50"/>
    </row>
    <row r="22" spans="2:5" ht="14.25" customHeight="1" x14ac:dyDescent="0.25">
      <c r="B22" s="50" t="s">
        <v>28</v>
      </c>
      <c r="C22" s="50"/>
      <c r="D22" s="50"/>
    </row>
    <row r="23" spans="2:5" ht="14.25" customHeight="1" x14ac:dyDescent="0.25">
      <c r="B23" s="50" t="s">
        <v>29</v>
      </c>
      <c r="C23" s="50"/>
      <c r="D23" s="50"/>
    </row>
    <row r="24" spans="2:5" ht="14.25" customHeight="1" x14ac:dyDescent="0.25">
      <c r="B24" s="50" t="s">
        <v>30</v>
      </c>
      <c r="C24" s="50"/>
      <c r="D24" s="50"/>
    </row>
    <row r="25" spans="2:5" ht="14.25" customHeight="1" x14ac:dyDescent="0.25">
      <c r="B25" s="50" t="s">
        <v>31</v>
      </c>
      <c r="C25" s="50"/>
      <c r="D25" s="50"/>
    </row>
    <row r="26" spans="2:5" ht="14.25" customHeight="1" x14ac:dyDescent="0.25">
      <c r="B26" s="51" t="s">
        <v>40</v>
      </c>
      <c r="C26" s="51"/>
      <c r="D26" s="51"/>
    </row>
  </sheetData>
  <mergeCells count="19">
    <mergeCell ref="B24:D24"/>
    <mergeCell ref="B25:D25"/>
    <mergeCell ref="B26:D26"/>
    <mergeCell ref="B19:D19"/>
    <mergeCell ref="B20:D20"/>
    <mergeCell ref="B21:D21"/>
    <mergeCell ref="B22:D22"/>
    <mergeCell ref="B23:D23"/>
    <mergeCell ref="A2:M2"/>
    <mergeCell ref="A1:M1"/>
    <mergeCell ref="E5:H5"/>
    <mergeCell ref="I5:I6"/>
    <mergeCell ref="J5:J6"/>
    <mergeCell ref="K5:K6"/>
    <mergeCell ref="L5:L6"/>
    <mergeCell ref="M5:M6"/>
    <mergeCell ref="A5:A6"/>
    <mergeCell ref="B5:C5"/>
    <mergeCell ref="A3:M3"/>
  </mergeCells>
  <pageMargins left="0.7" right="0.7" top="0.75" bottom="0.75" header="0.3" footer="0.3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brijesh bhadauriya</cp:lastModifiedBy>
  <dcterms:created xsi:type="dcterms:W3CDTF">2022-12-24T16:41:06Z</dcterms:created>
  <dcterms:modified xsi:type="dcterms:W3CDTF">2024-03-02T12:30:37Z</dcterms:modified>
</cp:coreProperties>
</file>